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90" windowWidth="12480" windowHeight="10365" tabRatio="373" activeTab="0"/>
  </bookViews>
  <sheets>
    <sheet name="2015" sheetId="1" r:id="rId1"/>
    <sheet name="2016-2017" sheetId="2" r:id="rId2"/>
  </sheets>
  <definedNames>
    <definedName name="_xlnm.Print_Area" localSheetId="0">'2015'!$A$1:$C$43</definedName>
    <definedName name="_xlnm.Print_Area" localSheetId="1">'2016-2017'!$A$1:$D$41</definedName>
  </definedNames>
  <calcPr fullCalcOnLoad="1"/>
</workbook>
</file>

<file path=xl/sharedStrings.xml><?xml version="1.0" encoding="utf-8"?>
<sst xmlns="http://schemas.openxmlformats.org/spreadsheetml/2006/main" count="155" uniqueCount="85">
  <si>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</si>
  <si>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</si>
  <si>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</si>
  <si>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</si>
  <si>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</si>
  <si>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</si>
  <si>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</si>
  <si>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</si>
  <si>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</si>
  <si>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</si>
  <si>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</si>
  <si>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</si>
  <si>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</si>
  <si>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Приложение № 1</t>
  </si>
  <si>
    <t>Приложение № 2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</si>
  <si>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</si>
  <si>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182 1 05 01010 01 0000 110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</si>
  <si>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</si>
  <si>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</si>
  <si>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</si>
  <si>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</si>
  <si>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</si>
  <si>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</si>
  <si>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>000 1 06 00000 00 0000 000</t>
  </si>
  <si>
    <t xml:space="preserve">Налог на имущество физических лиц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</si>
  <si>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</si>
  <si>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</si>
  <si>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</si>
  <si>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</si>
  <si>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</si>
  <si>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000 1 05 01010 00 0000 110</t>
  </si>
  <si>
    <t>000 1 05 01020 00 0000 110</t>
  </si>
  <si>
    <t>180 1 05 01020 01 0000 110</t>
  </si>
  <si>
    <t>1821 06 01000 00 0000 110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</si>
  <si>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</si>
  <si>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</si>
  <si>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</si>
  <si>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</si>
  <si>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</si>
  <si>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</si>
  <si>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</si>
  <si>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</si>
  <si>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</si>
  <si>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</si>
  <si>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000 2 02 03000 00 0000 151</t>
  </si>
  <si>
    <t>000 2 02 03024 00 0000 151</t>
  </si>
  <si>
    <t>000 2 02 03024 03 0000 151</t>
  </si>
  <si>
    <t>916 2 02 03024 03 0100 151</t>
  </si>
  <si>
    <t>916 2 02 03024 03 0200 151</t>
  </si>
  <si>
    <t>000 2 02 03027 00 0000 151</t>
  </si>
  <si>
    <t>000 2 02 03027 03 0000 151</t>
  </si>
  <si>
    <t>916 2 02 03027 03 0100 151</t>
  </si>
  <si>
    <t>916 2 02 03027 03 0200 151</t>
  </si>
  <si>
    <t>ИТОГО</t>
  </si>
  <si>
    <t>Наименование  доходов</t>
  </si>
  <si>
    <t>Код доходов</t>
  </si>
  <si>
    <t>182 1 06 01000 00 0000 110</t>
  </si>
  <si>
    <t>180 1 05 01050 01 0000 110</t>
  </si>
  <si>
    <t>Минимальный налог, зачисляемый в бюджеты субъектов Российской Федерации</t>
  </si>
  <si>
    <t>000 1 05 01050 00 0000 110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</si>
  <si>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</si>
  <si>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</si>
  <si>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</si>
  <si>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</si>
  <si>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 xml:space="preserve">000 1 13 02000 00 0000 130 </t>
  </si>
  <si>
    <t xml:space="preserve">000 1 13 02993 03 0000 130 </t>
  </si>
  <si>
    <t xml:space="preserve">ДОХОДЫ МЕСТНОГО БЮДЖЕТА ВНУТРИГОРОДСКОГО МУНИЦИПАЛЬНОГО ОБРАЗОВАНИЯ САНКТ-ПЕТЕРБУРГА                                      МУНИЦИПАЛЬНОГО ОКРУГА ПАРНАС НА 2015 ГОД </t>
  </si>
  <si>
    <t xml:space="preserve">ДОХОДЫ МЕСТНОГО БЮДЖЕТА ВНУТРИГОРОДСКОГО МУНИЦИПАЛЬНОГО ОБРАЗОВАНИЯ  САНКТ-ПЕТЕРБУРГА МУНИЦИПАЛЬНОГО ОКРУГА ПАРНАС НА 2016 - 2017  ГОДЫ </t>
  </si>
  <si>
    <t>2015 г. Сумма (тыс.руб.)</t>
  </si>
  <si>
    <t>2016 г.                    Сумма (тыс.руб.)</t>
  </si>
  <si>
    <t>2017 г.                   Сумма (тыс.руб.)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</si>
  <si>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</si>
  <si>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000 2 02 03020 00 0000 151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</si>
  <si>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</si>
  <si>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</si>
  <si>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</si>
  <si>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на выплату единовременного пособия при всех формах устрйства детей, лишенных родительского попечения, в семью</t>
  </si>
  <si>
    <t>к Решению МС МО МО Парнас № 3/1 от 10.12. 2014 г.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</si>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</sst>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2" fontId="4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2" fontId="4" fillId="0" borderId="13" xfId="43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5" fillId="0" borderId="12" xfId="0" applyFont="1" applyBorder="1" applyAlignment="1">
      <alignment/>
    </xf>
    <xf numFmtId="0" fontId="1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4" fillId="0" borderId="19" xfId="43" applyNumberFormat="1" applyFont="1" applyFill="1" applyBorder="1" applyAlignment="1">
      <alignment horizontal="right" wrapText="1"/>
    </xf>
    <xf numFmtId="2" fontId="1" fillId="0" borderId="20" xfId="43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22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2" fontId="1" fillId="0" borderId="17" xfId="43" applyNumberFormat="1" applyFont="1" applyFill="1" applyBorder="1" applyAlignment="1">
      <alignment horizontal="right" wrapText="1"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SheetLayoutView="100" zoomScalePageLayoutView="0" workbookViewId="0" topLeftCell="A26">
      <selection activeCell="B42" sqref="B42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5" max="5" width="10.7109375" style="0" bestFit="1" customWidth="1"/>
  </cols>
  <sheetData>
    <row r="1" spans="2:5" ht="12.75">
      <c r="B1" s="37" t="s">
        <v>13</v>
      </c>
      <c r="C1" s="38"/>
      <c r="D1" s="1"/>
      <c r="E1" s="1"/>
    </row>
    <row r="2" spans="2:5" ht="12.75">
      <c r="B2" s="37" t="s">
        <v>77</v>
      </c>
      <c r="C2" s="38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5" t="s">
        <v>66</v>
      </c>
      <c r="B4" s="36"/>
      <c r="C4" s="36"/>
    </row>
    <row r="5" ht="13.5" thickBot="1"/>
    <row r="6" spans="1:3" ht="42" customHeight="1" thickBot="1">
      <c r="A6" s="3" t="s">
        <v>55</v>
      </c>
      <c r="B6" s="4" t="s">
        <v>54</v>
      </c>
      <c r="C6" s="3" t="s">
        <v>68</v>
      </c>
    </row>
    <row r="7" spans="1:3" ht="15.75" customHeight="1">
      <c r="A7" s="14" t="s">
        <v>20</v>
      </c>
      <c r="B7" s="11" t="s">
        <v>0</v>
      </c>
      <c r="C7" s="10">
        <f>C8+C20+C22+C26</f>
        <v>72267.5</v>
      </c>
    </row>
    <row r="8" spans="1:3" ht="15.75" customHeight="1">
      <c r="A8" s="15" t="s">
        <v>21</v>
      </c>
      <c r="B8" s="12" t="s">
        <v>1</v>
      </c>
      <c r="C8" s="5">
        <f>C9+C16+C18</f>
        <v>51501.8</v>
      </c>
    </row>
    <row r="9" spans="1:3" ht="15.75" customHeight="1">
      <c r="A9" s="15" t="s">
        <v>19</v>
      </c>
      <c r="B9" s="12" t="s">
        <v>2</v>
      </c>
      <c r="C9" s="5">
        <f>C10+C12+C14</f>
        <v>40359.600000000006</v>
      </c>
    </row>
    <row r="10" spans="1:3" ht="15.75" customHeight="1">
      <c r="A10" s="15" t="s">
        <v>30</v>
      </c>
      <c r="B10" s="12" t="s">
        <v>10</v>
      </c>
      <c r="C10" s="5">
        <f>C11</f>
        <v>33237.3</v>
      </c>
    </row>
    <row r="11" spans="1:3" ht="15.75" customHeight="1">
      <c r="A11" s="16" t="s">
        <v>16</v>
      </c>
      <c r="B11" s="13" t="s">
        <v>10</v>
      </c>
      <c r="C11" s="6">
        <v>33237.3</v>
      </c>
    </row>
    <row r="12" spans="1:3" ht="27.75" customHeight="1">
      <c r="A12" s="15" t="s">
        <v>31</v>
      </c>
      <c r="B12" s="12" t="s">
        <v>3</v>
      </c>
      <c r="C12" s="5">
        <f>C13</f>
        <v>7122.3</v>
      </c>
    </row>
    <row r="13" spans="1:3" ht="29.25" customHeight="1">
      <c r="A13" s="16" t="s">
        <v>32</v>
      </c>
      <c r="B13" s="13" t="s">
        <v>3</v>
      </c>
      <c r="C13" s="6">
        <v>7122.3</v>
      </c>
    </row>
    <row r="14" spans="1:3" ht="1.5" customHeight="1" hidden="1">
      <c r="A14" s="15" t="s">
        <v>59</v>
      </c>
      <c r="B14" s="12" t="s">
        <v>58</v>
      </c>
      <c r="C14" s="5">
        <f>C15</f>
        <v>0</v>
      </c>
    </row>
    <row r="15" spans="1:3" ht="29.25" customHeight="1" hidden="1">
      <c r="A15" s="16" t="s">
        <v>57</v>
      </c>
      <c r="B15" s="13" t="s">
        <v>58</v>
      </c>
      <c r="C15" s="6">
        <v>0</v>
      </c>
    </row>
    <row r="16" spans="1:3" ht="15.75" customHeight="1">
      <c r="A16" s="15" t="s">
        <v>22</v>
      </c>
      <c r="B16" s="12" t="s">
        <v>4</v>
      </c>
      <c r="C16" s="5">
        <f>C17</f>
        <v>11118.2</v>
      </c>
    </row>
    <row r="17" spans="1:3" ht="15.75" customHeight="1">
      <c r="A17" s="16" t="s">
        <v>17</v>
      </c>
      <c r="B17" s="13" t="s">
        <v>4</v>
      </c>
      <c r="C17" s="6">
        <v>11118.2</v>
      </c>
    </row>
    <row r="18" spans="1:3" ht="15.75" customHeight="1">
      <c r="A18" s="15" t="s">
        <v>61</v>
      </c>
      <c r="B18" s="12" t="s">
        <v>60</v>
      </c>
      <c r="C18" s="5">
        <f>C19</f>
        <v>24</v>
      </c>
    </row>
    <row r="19" spans="1:3" ht="25.5" customHeight="1">
      <c r="A19" s="16" t="s">
        <v>62</v>
      </c>
      <c r="B19" s="13" t="s">
        <v>81</v>
      </c>
      <c r="C19" s="6">
        <v>24</v>
      </c>
    </row>
    <row r="20" spans="1:3" ht="15.75" customHeight="1">
      <c r="A20" s="15" t="s">
        <v>23</v>
      </c>
      <c r="B20" s="12" t="s">
        <v>5</v>
      </c>
      <c r="C20" s="5">
        <f>C21</f>
        <v>18357.1</v>
      </c>
    </row>
    <row r="21" spans="1:3" ht="15" customHeight="1">
      <c r="A21" s="16" t="s">
        <v>33</v>
      </c>
      <c r="B21" s="13" t="s">
        <v>24</v>
      </c>
      <c r="C21" s="6">
        <v>18357.1</v>
      </c>
    </row>
    <row r="22" spans="1:3" ht="15.75" customHeight="1" hidden="1">
      <c r="A22" s="15" t="s">
        <v>34</v>
      </c>
      <c r="B22" s="12" t="s">
        <v>12</v>
      </c>
      <c r="C22" s="5">
        <f>C23</f>
        <v>0</v>
      </c>
    </row>
    <row r="23" spans="1:3" ht="15.75" customHeight="1" hidden="1">
      <c r="A23" s="16" t="s">
        <v>35</v>
      </c>
      <c r="B23" s="13" t="s">
        <v>11</v>
      </c>
      <c r="C23" s="6">
        <f>C24</f>
        <v>0</v>
      </c>
    </row>
    <row r="24" spans="1:3" ht="30" customHeight="1" hidden="1">
      <c r="A24" s="16" t="s">
        <v>36</v>
      </c>
      <c r="B24" s="13" t="s">
        <v>83</v>
      </c>
      <c r="C24" s="6">
        <f>C25</f>
        <v>0</v>
      </c>
    </row>
    <row r="25" spans="1:3" ht="45.75" customHeight="1" hidden="1">
      <c r="A25" s="16" t="s">
        <v>37</v>
      </c>
      <c r="B25" s="13" t="s">
        <v>25</v>
      </c>
      <c r="C25" s="6">
        <v>0</v>
      </c>
    </row>
    <row r="26" spans="1:3" ht="21.75" customHeight="1">
      <c r="A26" s="15" t="s">
        <v>38</v>
      </c>
      <c r="B26" s="12" t="s">
        <v>6</v>
      </c>
      <c r="C26" s="5">
        <f>C27+C28</f>
        <v>2408.6</v>
      </c>
    </row>
    <row r="27" spans="1:3" ht="30" customHeight="1">
      <c r="A27" s="16" t="s">
        <v>39</v>
      </c>
      <c r="B27" s="13" t="s">
        <v>26</v>
      </c>
      <c r="C27" s="6">
        <v>519.9</v>
      </c>
    </row>
    <row r="28" spans="1:3" ht="21" customHeight="1">
      <c r="A28" s="15" t="s">
        <v>40</v>
      </c>
      <c r="B28" s="12" t="s">
        <v>27</v>
      </c>
      <c r="C28" s="5">
        <f>C29</f>
        <v>1888.7</v>
      </c>
    </row>
    <row r="29" spans="1:3" ht="45" customHeight="1">
      <c r="A29" s="15" t="s">
        <v>41</v>
      </c>
      <c r="B29" s="12" t="s">
        <v>82</v>
      </c>
      <c r="C29" s="24">
        <f>C30</f>
        <v>1888.7</v>
      </c>
    </row>
    <row r="30" spans="1:3" ht="24.75" customHeight="1">
      <c r="A30" s="16" t="s">
        <v>18</v>
      </c>
      <c r="B30" s="13" t="s">
        <v>15</v>
      </c>
      <c r="C30" s="31">
        <v>1888.7</v>
      </c>
    </row>
    <row r="31" spans="1:3" ht="15.75" customHeight="1">
      <c r="A31" s="15" t="s">
        <v>42</v>
      </c>
      <c r="B31" s="12" t="s">
        <v>7</v>
      </c>
      <c r="C31" s="21">
        <f>C32</f>
        <v>15208.7</v>
      </c>
    </row>
    <row r="32" spans="1:3" ht="15.75" customHeight="1">
      <c r="A32" s="15" t="s">
        <v>43</v>
      </c>
      <c r="B32" s="12" t="s">
        <v>8</v>
      </c>
      <c r="C32" s="21">
        <f>C33</f>
        <v>15208.7</v>
      </c>
    </row>
    <row r="33" spans="1:3" ht="15.75" customHeight="1">
      <c r="A33" s="15" t="s">
        <v>44</v>
      </c>
      <c r="B33" s="12" t="s">
        <v>9</v>
      </c>
      <c r="C33" s="21">
        <f>C35+C39</f>
        <v>15208.7</v>
      </c>
    </row>
    <row r="34" spans="1:3" ht="28.5" customHeight="1">
      <c r="A34" s="15" t="s">
        <v>72</v>
      </c>
      <c r="B34" s="12" t="s">
        <v>78</v>
      </c>
      <c r="C34" s="21">
        <f>C35</f>
        <v>3216.1</v>
      </c>
    </row>
    <row r="35" spans="1:7" ht="15.75" customHeight="1">
      <c r="A35" s="15" t="s">
        <v>45</v>
      </c>
      <c r="B35" s="12" t="s">
        <v>28</v>
      </c>
      <c r="C35" s="21">
        <f>C36</f>
        <v>3216.1</v>
      </c>
      <c r="G35" s="18"/>
    </row>
    <row r="36" spans="1:3" ht="32.25" customHeight="1">
      <c r="A36" s="16" t="s">
        <v>46</v>
      </c>
      <c r="B36" s="13" t="s">
        <v>71</v>
      </c>
      <c r="C36" s="19">
        <f>C37+C38</f>
        <v>3216.1</v>
      </c>
    </row>
    <row r="37" spans="1:3" ht="51" customHeight="1">
      <c r="A37" s="16" t="s">
        <v>47</v>
      </c>
      <c r="B37" s="13" t="s">
        <v>75</v>
      </c>
      <c r="C37" s="19">
        <v>3210.5</v>
      </c>
    </row>
    <row r="38" spans="1:3" ht="57" customHeight="1">
      <c r="A38" s="16" t="s">
        <v>48</v>
      </c>
      <c r="B38" s="13" t="s">
        <v>79</v>
      </c>
      <c r="C38" s="19">
        <v>5.6</v>
      </c>
    </row>
    <row r="39" spans="1:3" ht="24.75" customHeight="1">
      <c r="A39" s="15" t="s">
        <v>49</v>
      </c>
      <c r="B39" s="12" t="s">
        <v>29</v>
      </c>
      <c r="C39" s="21">
        <f>C40</f>
        <v>11992.6</v>
      </c>
    </row>
    <row r="40" spans="1:3" ht="40.5" customHeight="1">
      <c r="A40" s="15" t="s">
        <v>50</v>
      </c>
      <c r="B40" s="12" t="s">
        <v>73</v>
      </c>
      <c r="C40" s="21">
        <f>C41+C42</f>
        <v>11992.6</v>
      </c>
    </row>
    <row r="41" spans="1:3" ht="28.5" customHeight="1">
      <c r="A41" s="16" t="s">
        <v>51</v>
      </c>
      <c r="B41" s="17" t="s">
        <v>74</v>
      </c>
      <c r="C41" s="19">
        <v>8391.7</v>
      </c>
    </row>
    <row r="42" spans="1:3" ht="27" thickBot="1">
      <c r="A42" s="22" t="s">
        <v>52</v>
      </c>
      <c r="B42" s="23" t="s">
        <v>80</v>
      </c>
      <c r="C42" s="20">
        <v>3600.9</v>
      </c>
    </row>
    <row r="43" spans="1:3" ht="13.5" thickBot="1">
      <c r="A43" s="26"/>
      <c r="B43" s="30" t="s">
        <v>53</v>
      </c>
      <c r="C43" s="28">
        <f>C7+C31</f>
        <v>87476.2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1">
      <selection activeCell="B40" sqref="B40"/>
    </sheetView>
  </sheetViews>
  <sheetFormatPr defaultColWidth="9.140625" defaultRowHeight="12.75"/>
  <cols>
    <col min="1" max="1" width="24.421875" style="0" customWidth="1"/>
    <col min="2" max="2" width="82.57421875" style="0" customWidth="1"/>
    <col min="3" max="4" width="12.57421875" style="0" customWidth="1"/>
    <col min="5" max="5" width="10.7109375" style="0" bestFit="1" customWidth="1"/>
  </cols>
  <sheetData>
    <row r="1" spans="2:5" ht="12.75">
      <c r="B1" s="37" t="s">
        <v>14</v>
      </c>
      <c r="C1" s="38"/>
      <c r="D1" s="1"/>
      <c r="E1" s="1"/>
    </row>
    <row r="2" spans="2:5" ht="12.75">
      <c r="B2" s="37" t="s">
        <v>77</v>
      </c>
      <c r="C2" s="38"/>
      <c r="D2" s="1"/>
      <c r="E2" s="1"/>
    </row>
    <row r="3" spans="2:5" ht="12.75">
      <c r="B3" s="2"/>
      <c r="C3" s="1"/>
      <c r="D3" s="1"/>
      <c r="E3" s="1"/>
    </row>
    <row r="4" spans="1:3" ht="29.25" customHeight="1">
      <c r="A4" s="35" t="s">
        <v>67</v>
      </c>
      <c r="B4" s="36"/>
      <c r="C4" s="36"/>
    </row>
    <row r="5" ht="13.5" thickBot="1">
      <c r="D5" s="7"/>
    </row>
    <row r="6" spans="1:4" ht="45.75" thickBot="1">
      <c r="A6" s="3" t="s">
        <v>55</v>
      </c>
      <c r="B6" s="4" t="s">
        <v>54</v>
      </c>
      <c r="C6" s="3" t="s">
        <v>69</v>
      </c>
      <c r="D6" s="3" t="s">
        <v>70</v>
      </c>
    </row>
    <row r="7" spans="1:4" ht="15" customHeight="1">
      <c r="A7" s="14" t="s">
        <v>20</v>
      </c>
      <c r="B7" s="11" t="s">
        <v>0</v>
      </c>
      <c r="C7" s="10">
        <f>C8+C18+C20+C24</f>
        <v>86554.38</v>
      </c>
      <c r="D7" s="10">
        <f>D8+D18+D20+D24</f>
        <v>90833.32000000002</v>
      </c>
    </row>
    <row r="8" spans="1:4" ht="15" customHeight="1">
      <c r="A8" s="15" t="s">
        <v>21</v>
      </c>
      <c r="B8" s="12" t="s">
        <v>1</v>
      </c>
      <c r="C8" s="5">
        <f>C9+C14+C16</f>
        <v>64834.16</v>
      </c>
      <c r="D8" s="5">
        <f>D9+D14+D16</f>
        <v>68076.06000000001</v>
      </c>
    </row>
    <row r="9" spans="1:4" ht="18" customHeight="1">
      <c r="A9" s="15" t="s">
        <v>19</v>
      </c>
      <c r="B9" s="12" t="s">
        <v>2</v>
      </c>
      <c r="C9" s="5">
        <f>C10+C12</f>
        <v>52011.06</v>
      </c>
      <c r="D9" s="5">
        <f>D10+D12</f>
        <v>54611.62</v>
      </c>
    </row>
    <row r="10" spans="1:4" ht="15.75" customHeight="1">
      <c r="A10" s="15" t="s">
        <v>30</v>
      </c>
      <c r="B10" s="12" t="s">
        <v>10</v>
      </c>
      <c r="C10" s="8">
        <f>C11</f>
        <v>41683.01</v>
      </c>
      <c r="D10" s="8">
        <f>D11</f>
        <v>43767.16</v>
      </c>
    </row>
    <row r="11" spans="1:4" ht="15.75" customHeight="1">
      <c r="A11" s="16" t="s">
        <v>16</v>
      </c>
      <c r="B11" s="13" t="s">
        <v>10</v>
      </c>
      <c r="C11" s="9">
        <v>41683.01</v>
      </c>
      <c r="D11" s="9">
        <v>43767.16</v>
      </c>
    </row>
    <row r="12" spans="1:4" ht="27.75" customHeight="1">
      <c r="A12" s="15" t="s">
        <v>31</v>
      </c>
      <c r="B12" s="12" t="s">
        <v>3</v>
      </c>
      <c r="C12" s="8">
        <f>C13</f>
        <v>10328.05</v>
      </c>
      <c r="D12" s="8">
        <f>D13</f>
        <v>10844.46</v>
      </c>
    </row>
    <row r="13" spans="1:4" ht="27" customHeight="1">
      <c r="A13" s="16" t="s">
        <v>63</v>
      </c>
      <c r="B13" s="13" t="s">
        <v>3</v>
      </c>
      <c r="C13" s="9">
        <v>10328.05</v>
      </c>
      <c r="D13" s="9">
        <v>10844.46</v>
      </c>
    </row>
    <row r="14" spans="1:4" ht="15">
      <c r="A14" s="15" t="s">
        <v>22</v>
      </c>
      <c r="B14" s="12" t="s">
        <v>4</v>
      </c>
      <c r="C14" s="5">
        <f>C15</f>
        <v>12800.8</v>
      </c>
      <c r="D14" s="5">
        <f>D15</f>
        <v>13440.84</v>
      </c>
    </row>
    <row r="15" spans="1:4" ht="16.5" customHeight="1">
      <c r="A15" s="16" t="s">
        <v>17</v>
      </c>
      <c r="B15" s="13" t="s">
        <v>4</v>
      </c>
      <c r="C15" s="6">
        <v>12800.8</v>
      </c>
      <c r="D15" s="6">
        <f>13440.84</f>
        <v>13440.84</v>
      </c>
    </row>
    <row r="16" spans="1:4" ht="16.5" customHeight="1">
      <c r="A16" s="15" t="s">
        <v>61</v>
      </c>
      <c r="B16" s="12" t="s">
        <v>60</v>
      </c>
      <c r="C16" s="5">
        <f>C17</f>
        <v>22.3</v>
      </c>
      <c r="D16" s="5">
        <f>D17</f>
        <v>23.6</v>
      </c>
    </row>
    <row r="17" spans="1:4" ht="26.25" customHeight="1">
      <c r="A17" s="16" t="s">
        <v>62</v>
      </c>
      <c r="B17" s="13" t="s">
        <v>84</v>
      </c>
      <c r="C17" s="6">
        <v>22.3</v>
      </c>
      <c r="D17" s="6">
        <v>23.6</v>
      </c>
    </row>
    <row r="18" spans="1:4" ht="15" customHeight="1">
      <c r="A18" s="15" t="s">
        <v>23</v>
      </c>
      <c r="B18" s="12" t="s">
        <v>5</v>
      </c>
      <c r="C18" s="5">
        <f>C19</f>
        <v>19257.12</v>
      </c>
      <c r="D18" s="5">
        <f>D19</f>
        <v>20221.02</v>
      </c>
    </row>
    <row r="19" spans="1:4" ht="15" customHeight="1">
      <c r="A19" s="16" t="s">
        <v>56</v>
      </c>
      <c r="B19" s="13" t="s">
        <v>24</v>
      </c>
      <c r="C19" s="6">
        <v>19257.12</v>
      </c>
      <c r="D19" s="6">
        <v>20221.02</v>
      </c>
    </row>
    <row r="20" spans="1:4" ht="17.25" customHeight="1">
      <c r="A20" s="15" t="s">
        <v>34</v>
      </c>
      <c r="B20" s="12" t="s">
        <v>12</v>
      </c>
      <c r="C20" s="5">
        <f aca="true" t="shared" si="0" ref="C20:D22">C21</f>
        <v>1000</v>
      </c>
      <c r="D20" s="5">
        <f t="shared" si="0"/>
        <v>1000</v>
      </c>
    </row>
    <row r="21" spans="1:4" ht="15" customHeight="1">
      <c r="A21" s="16" t="s">
        <v>64</v>
      </c>
      <c r="B21" s="13" t="s">
        <v>11</v>
      </c>
      <c r="C21" s="6">
        <f t="shared" si="0"/>
        <v>1000</v>
      </c>
      <c r="D21" s="6">
        <f t="shared" si="0"/>
        <v>1000</v>
      </c>
    </row>
    <row r="22" spans="1:4" ht="28.5" customHeight="1">
      <c r="A22" s="16" t="s">
        <v>65</v>
      </c>
      <c r="B22" s="13" t="s">
        <v>83</v>
      </c>
      <c r="C22" s="6">
        <f t="shared" si="0"/>
        <v>1000</v>
      </c>
      <c r="D22" s="6">
        <f t="shared" si="0"/>
        <v>1000</v>
      </c>
    </row>
    <row r="23" spans="1:4" ht="41.25" customHeight="1">
      <c r="A23" s="16" t="s">
        <v>37</v>
      </c>
      <c r="B23" s="13" t="s">
        <v>25</v>
      </c>
      <c r="C23" s="6">
        <v>1000</v>
      </c>
      <c r="D23" s="6">
        <v>1000</v>
      </c>
    </row>
    <row r="24" spans="1:4" ht="15.75" customHeight="1">
      <c r="A24" s="15" t="s">
        <v>38</v>
      </c>
      <c r="B24" s="12" t="s">
        <v>6</v>
      </c>
      <c r="C24" s="5">
        <f>C25+C26</f>
        <v>1463.1</v>
      </c>
      <c r="D24" s="5">
        <f>D25+D26</f>
        <v>1536.24</v>
      </c>
    </row>
    <row r="25" spans="1:4" ht="43.5" customHeight="1">
      <c r="A25" s="16" t="s">
        <v>39</v>
      </c>
      <c r="B25" s="13" t="s">
        <v>26</v>
      </c>
      <c r="C25" s="6">
        <v>458.1</v>
      </c>
      <c r="D25" s="6">
        <v>481</v>
      </c>
    </row>
    <row r="26" spans="1:4" ht="16.5" customHeight="1">
      <c r="A26" s="15" t="s">
        <v>40</v>
      </c>
      <c r="B26" s="12" t="s">
        <v>27</v>
      </c>
      <c r="C26" s="5">
        <f>C27</f>
        <v>1005</v>
      </c>
      <c r="D26" s="5">
        <f>D27</f>
        <v>1055.24</v>
      </c>
    </row>
    <row r="27" spans="1:4" ht="39.75" customHeight="1">
      <c r="A27" s="15" t="s">
        <v>41</v>
      </c>
      <c r="B27" s="12" t="s">
        <v>82</v>
      </c>
      <c r="C27" s="5">
        <f>C28</f>
        <v>1005</v>
      </c>
      <c r="D27" s="5">
        <f>D28</f>
        <v>1055.24</v>
      </c>
    </row>
    <row r="28" spans="1:4" ht="29.25" customHeight="1">
      <c r="A28" s="16" t="s">
        <v>18</v>
      </c>
      <c r="B28" s="13" t="s">
        <v>15</v>
      </c>
      <c r="C28" s="25">
        <v>1005</v>
      </c>
      <c r="D28" s="6">
        <v>1055.24</v>
      </c>
    </row>
    <row r="29" spans="1:4" ht="15">
      <c r="A29" s="15" t="s">
        <v>42</v>
      </c>
      <c r="B29" s="12" t="s">
        <v>7</v>
      </c>
      <c r="C29" s="33">
        <f>C30</f>
        <v>16081</v>
      </c>
      <c r="D29" s="33">
        <f>D30</f>
        <v>17129.2</v>
      </c>
    </row>
    <row r="30" spans="1:4" ht="26.25">
      <c r="A30" s="15" t="s">
        <v>43</v>
      </c>
      <c r="B30" s="12" t="s">
        <v>8</v>
      </c>
      <c r="C30" s="33">
        <f>C31</f>
        <v>16081</v>
      </c>
      <c r="D30" s="33">
        <f>D31</f>
        <v>17129.2</v>
      </c>
    </row>
    <row r="31" spans="1:4" ht="14.25" customHeight="1">
      <c r="A31" s="15" t="s">
        <v>44</v>
      </c>
      <c r="B31" s="12" t="s">
        <v>9</v>
      </c>
      <c r="C31" s="33">
        <f>C33+C37</f>
        <v>16081</v>
      </c>
      <c r="D31" s="33">
        <f>D33+D37</f>
        <v>17129.2</v>
      </c>
    </row>
    <row r="32" spans="1:4" ht="28.5" customHeight="1">
      <c r="A32" s="15" t="s">
        <v>72</v>
      </c>
      <c r="B32" s="12" t="s">
        <v>76</v>
      </c>
      <c r="C32" s="33"/>
      <c r="D32" s="33"/>
    </row>
    <row r="33" spans="1:4" ht="26.25">
      <c r="A33" s="15" t="s">
        <v>45</v>
      </c>
      <c r="B33" s="12" t="s">
        <v>28</v>
      </c>
      <c r="C33" s="33">
        <f>C34</f>
        <v>3412.1</v>
      </c>
      <c r="D33" s="33">
        <f>D34</f>
        <v>3685.6</v>
      </c>
    </row>
    <row r="34" spans="1:4" ht="33.75" customHeight="1">
      <c r="A34" s="16" t="s">
        <v>46</v>
      </c>
      <c r="B34" s="13" t="s">
        <v>71</v>
      </c>
      <c r="C34" s="32">
        <f>C35+C36</f>
        <v>3412.1</v>
      </c>
      <c r="D34" s="32">
        <f>D35+D36</f>
        <v>3685.6</v>
      </c>
    </row>
    <row r="35" spans="1:4" ht="41.25" customHeight="1">
      <c r="A35" s="16" t="s">
        <v>47</v>
      </c>
      <c r="B35" s="13" t="s">
        <v>75</v>
      </c>
      <c r="C35" s="32">
        <v>3406.2</v>
      </c>
      <c r="D35" s="32">
        <v>3679.4</v>
      </c>
    </row>
    <row r="36" spans="1:4" ht="54.75" customHeight="1">
      <c r="A36" s="16" t="s">
        <v>48</v>
      </c>
      <c r="B36" s="13" t="s">
        <v>79</v>
      </c>
      <c r="C36" s="32">
        <v>5.9</v>
      </c>
      <c r="D36" s="32">
        <v>6.2</v>
      </c>
    </row>
    <row r="37" spans="1:4" ht="27" customHeight="1">
      <c r="A37" s="15" t="s">
        <v>49</v>
      </c>
      <c r="B37" s="12" t="s">
        <v>29</v>
      </c>
      <c r="C37" s="33">
        <f>C38</f>
        <v>12668.9</v>
      </c>
      <c r="D37" s="33">
        <f>D38</f>
        <v>13443.6</v>
      </c>
    </row>
    <row r="38" spans="1:4" ht="38.25" customHeight="1">
      <c r="A38" s="15" t="s">
        <v>50</v>
      </c>
      <c r="B38" s="12" t="s">
        <v>73</v>
      </c>
      <c r="C38" s="33">
        <f>C39+C40</f>
        <v>12668.9</v>
      </c>
      <c r="D38" s="33">
        <f>D39+D40</f>
        <v>13443.6</v>
      </c>
    </row>
    <row r="39" spans="1:4" ht="26.25">
      <c r="A39" s="16" t="s">
        <v>51</v>
      </c>
      <c r="B39" s="17" t="s">
        <v>74</v>
      </c>
      <c r="C39" s="32">
        <v>8869.8</v>
      </c>
      <c r="D39" s="32">
        <v>9313.5</v>
      </c>
    </row>
    <row r="40" spans="1:4" ht="27" thickBot="1">
      <c r="A40" s="22" t="s">
        <v>52</v>
      </c>
      <c r="B40" s="23" t="s">
        <v>80</v>
      </c>
      <c r="C40" s="34">
        <v>3799.1</v>
      </c>
      <c r="D40" s="34">
        <v>4130.1</v>
      </c>
    </row>
    <row r="41" spans="1:4" ht="19.5" customHeight="1" thickBot="1">
      <c r="A41" s="26"/>
      <c r="B41" s="27" t="s">
        <v>53</v>
      </c>
      <c r="C41" s="28">
        <f>C7+C29</f>
        <v>102635.38</v>
      </c>
      <c r="D41" s="29">
        <f>D7+D29</f>
        <v>107962.52000000002</v>
      </c>
    </row>
  </sheetData>
  <sheetProtection/>
  <mergeCells count="3">
    <mergeCell ref="B1:C1"/>
    <mergeCell ref="B2:C2"/>
    <mergeCell ref="A4:C4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2015-03-18T10:45:45Z</cp:lastPrinted>
  <dcterms:created xsi:type="dcterms:W3CDTF">2013-01-29T06:23:41Z</dcterms:created>
  <dcterms:modified xsi:type="dcterms:W3CDTF">2015-03-18T10:45:56Z</dcterms:modified>
  <cp:category/>
  <cp:version/>
  <cp:contentType/>
  <cp:contentStatus/>
</cp:coreProperties>
</file>